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240" yWindow="105" windowWidth="14805" windowHeight="8010"/>
  </bookViews>
  <sheets>
    <sheet name="Foglio1" sheetId="1" r:id="rId1"/>
  </sheets>
  <calcPr calcId="162913"/>
</workbook>
</file>

<file path=xl/calcChain.xml><?xml version="1.0" encoding="utf-8"?>
<calcChain xmlns="http://schemas.openxmlformats.org/spreadsheetml/2006/main">
  <c r="T28" i="1" l="1"/>
  <c r="T27" i="1"/>
  <c r="T26" i="1"/>
  <c r="T25" i="1"/>
  <c r="T24" i="1"/>
  <c r="W55" i="1" l="1"/>
  <c r="V55" i="1"/>
  <c r="U55" i="1"/>
  <c r="W53" i="1"/>
  <c r="V53" i="1"/>
  <c r="U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C53" i="1"/>
  <c r="D53" i="1"/>
  <c r="B53" i="1"/>
  <c r="U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U20" i="1"/>
  <c r="B20" i="1"/>
  <c r="U29" i="1"/>
  <c r="V29" i="1" s="1"/>
  <c r="T15" i="1"/>
  <c r="R20" i="1"/>
  <c r="Q20" i="1"/>
  <c r="P20" i="1"/>
  <c r="V20" i="1"/>
  <c r="W20" i="1" s="1"/>
  <c r="T19" i="1"/>
  <c r="T18" i="1"/>
  <c r="T17" i="1"/>
  <c r="T16" i="1"/>
  <c r="T14" i="1"/>
  <c r="T13" i="1"/>
  <c r="U46" i="1" l="1"/>
  <c r="V46" i="1" s="1"/>
  <c r="W46" i="1" s="1"/>
  <c r="W52" i="1"/>
  <c r="W29" i="1"/>
  <c r="N29" i="1"/>
  <c r="K29" i="1"/>
  <c r="N20" i="1"/>
  <c r="K20" i="1"/>
  <c r="T12" i="1"/>
  <c r="R29" i="1" l="1"/>
  <c r="Q29" i="1"/>
  <c r="P29" i="1"/>
  <c r="O29" i="1"/>
  <c r="M29" i="1"/>
  <c r="L29" i="1"/>
  <c r="J29" i="1"/>
  <c r="I29" i="1"/>
  <c r="H29" i="1"/>
  <c r="G29" i="1"/>
  <c r="F29" i="1"/>
  <c r="E29" i="1"/>
  <c r="D29" i="1"/>
  <c r="C29" i="1"/>
  <c r="B29" i="1"/>
  <c r="O20" i="1" l="1"/>
  <c r="M20" i="1"/>
  <c r="L20" i="1"/>
  <c r="J20" i="1"/>
  <c r="I20" i="1"/>
  <c r="H20" i="1"/>
  <c r="G20" i="1"/>
  <c r="F20" i="1"/>
  <c r="E20" i="1"/>
  <c r="D20" i="1"/>
  <c r="C20" i="1"/>
</calcChain>
</file>

<file path=xl/sharedStrings.xml><?xml version="1.0" encoding="utf-8"?>
<sst xmlns="http://schemas.openxmlformats.org/spreadsheetml/2006/main" count="72" uniqueCount="72">
  <si>
    <t>3BM</t>
  </si>
  <si>
    <t>6BM</t>
  </si>
  <si>
    <t>6GF</t>
  </si>
  <si>
    <t>7BM</t>
  </si>
  <si>
    <t>7GF</t>
  </si>
  <si>
    <t>9GF</t>
  </si>
  <si>
    <t>12M</t>
  </si>
  <si>
    <t>13MF</t>
  </si>
  <si>
    <t xml:space="preserve">A) FUNZIONI INTEGRATIVE </t>
  </si>
  <si>
    <t xml:space="preserve">B) QUALITÀ RISORSE ADATTIVE </t>
  </si>
  <si>
    <t>13 B</t>
  </si>
  <si>
    <t xml:space="preserve">D) MATURITÀ DELLA DIMENSIONE ETICA </t>
  </si>
  <si>
    <t>1. Innesco distress emotivo (cosa causa cosa) (qualitativo)</t>
  </si>
  <si>
    <t>2. Tipologia distress emozionale (qualitativo)</t>
  </si>
  <si>
    <t>18GF</t>
  </si>
  <si>
    <t>SCOMPOSIZIONE</t>
  </si>
  <si>
    <t>EROE</t>
  </si>
  <si>
    <t>C) FUNZIONI CONNESSE ALLA CONDOTTA INTERPERSONALE</t>
  </si>
  <si>
    <t>PUNTEGGIO TOTALE ITEMS PREVALENTEMENTE COGNITIVI</t>
  </si>
  <si>
    <t>RELAZIONI E LORO CARATTERISTICHE (INCLUDERE CATEGORIA RELAZIONALE: genitori, padre, madre, uomo-donna, pari, ecc.)</t>
  </si>
  <si>
    <t>8BM</t>
  </si>
  <si>
    <t>12F</t>
  </si>
  <si>
    <t>TEMPI NARRAZIONE</t>
  </si>
  <si>
    <t>EMOZIONI EROE</t>
  </si>
  <si>
    <t>PENSIERI EROE</t>
  </si>
  <si>
    <t>TRATTI (DISPOSIZIONI STABILI)</t>
  </si>
  <si>
    <t>PROBLEMA O DILEMMA (principale e secondari)</t>
  </si>
  <si>
    <t>AZIONI (e tentativi di soluzione)</t>
  </si>
  <si>
    <t>8. Grado aderenza a consegna (mancata aderenza: -1; grado intermedio aderenza: 0; piena aderenza alla consegna: 1)</t>
  </si>
  <si>
    <t>19.  Empatia e capacità negoziali nel corso di contrasti interpersonali (da parte dell'eroe)</t>
  </si>
  <si>
    <t>PUNTEGGI PERCENTUALI DI SEZIONE</t>
  </si>
  <si>
    <r>
      <rPr>
        <b/>
        <sz val="15"/>
        <color theme="1"/>
        <rFont val="Calibri"/>
        <family val="2"/>
        <scheme val="minor"/>
      </rPr>
      <t xml:space="preserve">COLONNA DEI PUNTEGGI RIEPILOGATIVI DI ITEM  </t>
    </r>
    <r>
      <rPr>
        <b/>
        <sz val="13"/>
        <color theme="1"/>
        <rFont val="Calibri"/>
        <family val="2"/>
        <scheme val="minor"/>
      </rPr>
      <t xml:space="preserve">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</si>
  <si>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ELEMENTI RICORRENTI                                                                                                                                                                                                                                                                                                                     (NELLE SCOMPOSIZIONI, NEI PRIMI DUE ITEMS SEZIONE B, ITEMS SEZIONE C)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</si>
  <si>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PUNTEGGI TOTALI GREZZI DI SEZIONE</t>
  </si>
  <si>
    <r>
      <t xml:space="preserve">1. Storia focalizzata sui contenuti grafici e/o sui dettagli. </t>
    </r>
    <r>
      <rPr>
        <b/>
        <sz val="16"/>
        <color rgb="FF000000"/>
        <rFont val="Calibri"/>
        <family val="2"/>
        <scheme val="minor"/>
      </rPr>
      <t>(Presente/assente: -1/0)</t>
    </r>
  </si>
  <si>
    <r>
      <t xml:space="preserve">2. Trama destrutturata, bizzarra o contenente passaggi illogici </t>
    </r>
    <r>
      <rPr>
        <b/>
        <sz val="16"/>
        <color rgb="FF000000"/>
        <rFont val="Calibri"/>
        <family val="2"/>
        <scheme val="minor"/>
      </rPr>
      <t>(presente/assente: -1/0)</t>
    </r>
  </si>
  <si>
    <r>
      <t>3. Passaggi narrativi vaghi o inspiegati</t>
    </r>
    <r>
      <rPr>
        <b/>
        <sz val="16"/>
        <color rgb="FF000000"/>
        <rFont val="Calibri"/>
        <family val="2"/>
        <scheme val="minor"/>
      </rPr>
      <t xml:space="preserve"> (presente/assente -1/0)</t>
    </r>
  </si>
  <si>
    <r>
      <rPr>
        <sz val="16"/>
        <color rgb="FF000000"/>
        <rFont val="Calibri"/>
        <family val="2"/>
        <scheme val="minor"/>
      </rPr>
      <t>4.</t>
    </r>
    <r>
      <rPr>
        <b/>
        <sz val="16"/>
        <color rgb="FF000000"/>
        <rFont val="Calibri"/>
        <family val="2"/>
        <scheme val="minor"/>
      </rPr>
      <t xml:space="preserve"> </t>
    </r>
    <r>
      <rPr>
        <sz val="16"/>
        <color rgb="FF000000"/>
        <rFont val="Calibri"/>
        <family val="2"/>
        <scheme val="minor"/>
      </rPr>
      <t>Narrazione articolata (&gt;100 parole)</t>
    </r>
    <r>
      <rPr>
        <b/>
        <sz val="16"/>
        <color rgb="FF000000"/>
        <rFont val="Calibri"/>
        <family val="2"/>
        <scheme val="minor"/>
      </rPr>
      <t xml:space="preserve"> (presente/assente 1/0). </t>
    </r>
    <r>
      <rPr>
        <sz val="16"/>
        <color rgb="FF000000"/>
        <rFont val="Calibri"/>
        <family val="2"/>
        <scheme val="minor"/>
      </rPr>
      <t>Non attribuire se narrazione disorganizzata o di difficile comprensione</t>
    </r>
  </si>
  <si>
    <r>
      <t>5.</t>
    </r>
    <r>
      <rPr>
        <b/>
        <sz val="16"/>
        <color rgb="FF000000"/>
        <rFont val="Calibri"/>
        <family val="2"/>
        <scheme val="minor"/>
      </rPr>
      <t xml:space="preserve"> </t>
    </r>
    <r>
      <rPr>
        <sz val="16"/>
        <color rgb="FF000000"/>
        <rFont val="Calibri"/>
        <family val="2"/>
        <scheme val="minor"/>
      </rPr>
      <t xml:space="preserve">Integrazione percettiva. Citazione di tutti i personaggi ed elementi grafici fondamentali della tavola </t>
    </r>
    <r>
      <rPr>
        <b/>
        <sz val="16"/>
        <color rgb="FF000000"/>
        <rFont val="Calibri"/>
        <family val="2"/>
        <scheme val="minor"/>
      </rPr>
      <t>(presente/assente: 1/0)</t>
    </r>
  </si>
  <si>
    <r>
      <t xml:space="preserve">6. Integrazione armonica nel tessuto narrativo degli elementi e dei personaggi citati </t>
    </r>
    <r>
      <rPr>
        <b/>
        <sz val="16"/>
        <color rgb="FF000000"/>
        <rFont val="Calibri"/>
        <family val="2"/>
        <scheme val="minor"/>
      </rPr>
      <t xml:space="preserve">(presente/assente: 1/0). </t>
    </r>
  </si>
  <si>
    <r>
      <t>7. Integrazione temporale</t>
    </r>
    <r>
      <rPr>
        <b/>
        <sz val="16"/>
        <color rgb="FF000000"/>
        <rFont val="Calibri"/>
        <family val="2"/>
        <scheme val="minor"/>
      </rPr>
      <t xml:space="preserve"> (-1: assente; 0: intermedia; 1: completa)</t>
    </r>
  </si>
  <si>
    <t xml:space="preserve">PUNTEGGI TOTALI DI STORIA E PUNTEGGIO TOTALE DI SEZIONE 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</si>
  <si>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>3. Capacità di contenimento del distress emozionale</t>
    </r>
    <r>
      <rPr>
        <b/>
        <u/>
        <sz val="16"/>
        <color rgb="FF000000"/>
        <rFont val="Calibri"/>
        <family val="2"/>
        <scheme val="minor"/>
      </rPr>
      <t xml:space="preserve"> (N. -1, 0, +1)</t>
    </r>
    <r>
      <rPr>
        <b/>
        <sz val="16"/>
        <color rgb="FF000000"/>
        <rFont val="Calibri"/>
        <family val="2"/>
        <scheme val="minor"/>
      </rPr>
      <t>:</t>
    </r>
  </si>
  <si>
    <r>
      <t xml:space="preserve">4. Livello adeguatezza soluzione a problematiche relative alla </t>
    </r>
    <r>
      <rPr>
        <b/>
        <sz val="16"/>
        <color rgb="FF000000"/>
        <rFont val="Calibri"/>
        <family val="2"/>
        <scheme val="minor"/>
      </rPr>
      <t>realizzazione personale (o al bisogno di realizzarsi)</t>
    </r>
    <r>
      <rPr>
        <sz val="16"/>
        <color rgb="FF000000"/>
        <rFont val="Calibri"/>
        <family val="2"/>
        <scheme val="minor"/>
      </rPr>
      <t xml:space="preserve"> </t>
    </r>
    <r>
      <rPr>
        <b/>
        <sz val="16"/>
        <color rgb="FF000000"/>
        <rFont val="Calibri"/>
        <family val="2"/>
        <scheme val="minor"/>
      </rPr>
      <t>(N,-1,0,1).</t>
    </r>
    <r>
      <rPr>
        <sz val="16"/>
        <color rgb="FF000000"/>
        <rFont val="Calibri"/>
        <family val="2"/>
        <scheme val="minor"/>
      </rPr>
      <t xml:space="preserve"> </t>
    </r>
  </si>
  <si>
    <r>
      <t xml:space="preserve">5. Livello adeguatezza soluzione </t>
    </r>
    <r>
      <rPr>
        <b/>
        <sz val="16"/>
        <color rgb="FF000000"/>
        <rFont val="Calibri"/>
        <family val="2"/>
        <scheme val="minor"/>
      </rPr>
      <t xml:space="preserve">a conflitti interni  (N,-1,0,1). </t>
    </r>
  </si>
  <si>
    <r>
      <t xml:space="preserve">6. Livello adeguatezza soluzione a </t>
    </r>
    <r>
      <rPr>
        <b/>
        <sz val="16"/>
        <color rgb="FF000000"/>
        <rFont val="Calibri"/>
        <family val="2"/>
        <scheme val="minor"/>
      </rPr>
      <t xml:space="preserve">conflitti interpersonali (N,-1,0,1) </t>
    </r>
    <r>
      <rPr>
        <sz val="10"/>
        <color rgb="FF000000"/>
        <rFont val="Calibri"/>
        <family val="2"/>
        <scheme val="minor"/>
      </rPr>
      <t/>
    </r>
  </si>
  <si>
    <r>
      <t xml:space="preserve">7. Livello adeguatezza soluzione a </t>
    </r>
    <r>
      <rPr>
        <b/>
        <sz val="16"/>
        <color rgb="FF000000"/>
        <rFont val="Calibri"/>
        <family val="2"/>
        <scheme val="minor"/>
      </rPr>
      <t>problematiche esterne (ambientali - non umane), esistenziali, finanziarie o a malattie organiche (N,-1,0,1).</t>
    </r>
  </si>
  <si>
    <r>
      <t>PUNTEGGIO COMPLESSIVO. SEZ. 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Totali di storia: media</t>
    </r>
    <r>
      <rPr>
        <sz val="18"/>
        <color rgb="FF000000"/>
        <rFont val="Calibri"/>
        <family val="2"/>
        <scheme val="minor"/>
      </rPr>
      <t xml:space="preserve"> punteggi items da 3 a 7 (N non rientrano nel conteggio)</t>
    </r>
    <r>
      <rPr>
        <b/>
        <sz val="18"/>
        <color rgb="FF000000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Per punteggio totale di sezione B </t>
    </r>
  </si>
  <si>
    <r>
      <t xml:space="preserve">1. Conflitti interpersonali irrisolti (o non risolti in modo chiaro)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</si>
  <si>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 xml:space="preserve">2. Sadismo (violenza fisica o psichica) subito dall'eroe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</si>
  <si>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 xml:space="preserve">3. Sadismo  (violenza fisica o psichica) da parte dell'eroe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</si>
  <si>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>4. Relazioni fredde, vuote (egoismo; focalizzazione dei personaggi sui propri bisogni)</t>
    </r>
    <r>
      <rPr>
        <b/>
        <sz val="16"/>
        <color rgb="FF000000"/>
        <rFont val="Calibri"/>
        <family val="2"/>
        <scheme val="minor"/>
      </rPr>
      <t xml:space="preserve"> (presente/assente -1/0</t>
    </r>
    <r>
      <rPr>
        <sz val="16"/>
        <color rgb="FF000000"/>
        <rFont val="Calibri"/>
        <family val="2"/>
        <scheme val="minor"/>
      </rPr>
      <t>)</t>
    </r>
  </si>
  <si>
    <r>
      <t xml:space="preserve">5. Eroe frustrato nelle sue esigenze affettive e sentimentali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</si>
  <si>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 xml:space="preserve">6. L'eroe non ha relazioni significative con gli altri (ossia non ha relazioni emotivamente investite)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</si>
  <si>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 xml:space="preserve">7. Interazioni con altri (e/o personaggi) non descritte o descritte in modo elementare e grossolano            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</si>
  <si>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 xml:space="preserve">8. L'eroe è dominante in modo cinico e/o strumentalizza altri personaggi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</si>
  <si>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 xml:space="preserve">9. L'eroe abbandona una persona con cui ha un legame </t>
    </r>
    <r>
      <rPr>
        <b/>
        <sz val="16"/>
        <color rgb="FF000000"/>
        <rFont val="Calibri"/>
        <family val="2"/>
        <scheme val="minor"/>
      </rPr>
      <t>(presente/assente -1/0)</t>
    </r>
  </si>
  <si>
    <r>
      <t>10. L'eroe subisce un abbandono o una perdita di persona significativa (</t>
    </r>
    <r>
      <rPr>
        <b/>
        <sz val="16"/>
        <color rgb="FF000000"/>
        <rFont val="Calibri"/>
        <family val="2"/>
        <scheme val="minor"/>
      </rPr>
      <t>presente/assente -1/0)</t>
    </r>
  </si>
  <si>
    <r>
      <t xml:space="preserve">11. Relazioni calde, affettive (segni di reciprocità/ empatia) </t>
    </r>
    <r>
      <rPr>
        <b/>
        <sz val="16"/>
        <color rgb="FF000000"/>
        <rFont val="Calibri"/>
        <family val="2"/>
        <scheme val="minor"/>
      </rPr>
      <t>(presente/assente 1/0)</t>
    </r>
  </si>
  <si>
    <r>
      <t xml:space="preserve">12. Eroe appagato dal punto di vista affettivo/sentimentale </t>
    </r>
    <r>
      <rPr>
        <b/>
        <sz val="16"/>
        <color rgb="FF000000"/>
        <rFont val="Calibri"/>
        <family val="2"/>
        <scheme val="minor"/>
      </rPr>
      <t>(presente/assente 1/0)</t>
    </r>
  </si>
  <si>
    <r>
      <t>13. Eroe riceve un aiuto concreto o morale ad un altro personaggio</t>
    </r>
    <r>
      <rPr>
        <b/>
        <sz val="16"/>
        <color rgb="FF000000"/>
        <rFont val="Calibri"/>
        <family val="2"/>
        <scheme val="minor"/>
      </rPr>
      <t xml:space="preserve"> (presente / assente 1/0)</t>
    </r>
  </si>
  <si>
    <r>
      <t xml:space="preserve">14. L'eroe fornisce un aiuto concreto o morale ad un altro (altri) personaggi </t>
    </r>
    <r>
      <rPr>
        <b/>
        <sz val="16"/>
        <color rgb="FF000000"/>
        <rFont val="Calibri"/>
        <family val="2"/>
        <scheme val="minor"/>
      </rPr>
      <t>(presente/assente 1/0)</t>
    </r>
  </si>
  <si>
    <r>
      <t xml:space="preserve">15. Eroe generoso, sino al sacrificio del proprio benessere e dei propri interessi-obiettivi </t>
    </r>
    <r>
      <rPr>
        <b/>
        <sz val="16"/>
        <color rgb="FF000000"/>
        <rFont val="Calibri"/>
        <family val="2"/>
        <scheme val="minor"/>
      </rPr>
      <t>(presente/assente 1/0)</t>
    </r>
  </si>
  <si>
    <t xml:space="preserve">PUNTEGGI DI STORIA E TOTALE ITEMS PREVALENTEMENTE AFFETTIVI </t>
  </si>
  <si>
    <r>
      <t xml:space="preserve">16. Almeno una disposizione (tratto) stabile di un personaggio citata </t>
    </r>
    <r>
      <rPr>
        <b/>
        <sz val="16"/>
        <color rgb="FF000000"/>
        <rFont val="Calibri"/>
        <family val="2"/>
        <scheme val="minor"/>
      </rPr>
      <t>(presente/assente 1/0)</t>
    </r>
  </si>
  <si>
    <r>
      <t>17. Chiaro riferimento a un conflitto interno del/dei personaggio/i</t>
    </r>
    <r>
      <rPr>
        <b/>
        <sz val="16"/>
        <color rgb="FF000000"/>
        <rFont val="Calibri"/>
        <family val="2"/>
        <scheme val="minor"/>
      </rPr>
      <t xml:space="preserve"> (presente/assente 1/0)</t>
    </r>
  </si>
  <si>
    <r>
      <t xml:space="preserve">18.Almeno una caratteristica generale di un rapporto interpersonale citata </t>
    </r>
    <r>
      <rPr>
        <b/>
        <sz val="16"/>
        <color rgb="FF000000"/>
        <rFont val="Calibri"/>
        <family val="2"/>
        <scheme val="minor"/>
      </rPr>
      <t xml:space="preserve">(presente/assente 1/0). </t>
    </r>
  </si>
  <si>
    <r>
      <t>20. Presenza funzione riflessiva nella narrazione (riferimenti espliciti a processi psichici interposti tra stimoli ambientali e risposte comportamentali -ed emotive- dei personaggi)</t>
    </r>
    <r>
      <rPr>
        <b/>
        <sz val="16"/>
        <color rgb="FF000000"/>
        <rFont val="Calibri"/>
        <family val="2"/>
        <scheme val="minor"/>
      </rPr>
      <t xml:space="preserve"> (presenza/assenza 1/0).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</si>
  <si>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6"/>
        <color theme="1"/>
        <rFont val="Calibri"/>
        <family val="2"/>
        <scheme val="minor"/>
      </rPr>
      <t>Maturità della dimensione etica (eroe)</t>
    </r>
    <r>
      <rPr>
        <b/>
        <sz val="16"/>
        <color theme="1"/>
        <rFont val="Calibri"/>
        <family val="2"/>
        <scheme val="minor"/>
      </rPr>
      <t xml:space="preserve">: (punteggi: N, -1,0,1) </t>
    </r>
    <r>
      <rPr>
        <sz val="10"/>
        <color theme="1"/>
        <rFont val="Calibri"/>
        <family val="2"/>
        <scheme val="minor"/>
      </rPr>
      <t/>
    </r>
  </si>
  <si>
    <r>
      <t>PUNTEGGI COMPLESSIVO DI STORIA E TOTALE SEZIONE C                                                                                                                                                                                                                                                                                                     Totali di storia</t>
    </r>
    <r>
      <rPr>
        <sz val="18"/>
        <color rgb="FF000000"/>
        <rFont val="Calibri"/>
        <family val="2"/>
        <scheme val="minor"/>
      </rPr>
      <t xml:space="preserve"> e punteggio totale di sezione C</t>
    </r>
    <r>
      <rPr>
        <b/>
        <sz val="18"/>
        <color rgb="FF000000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</t>
    </r>
  </si>
  <si>
    <t>INTERPRETAZIONE PUNTEGGI (A CURA DEL RATER)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</si>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</sst>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6"/>
      <color rgb="FF000000"/>
      <name val="Calibri"/>
      <family val="2"/>
      <scheme val="minor"/>
    </font>
    <font>
      <b/>
      <u/>
      <sz val="16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0F2C0"/>
        <bgColor indexed="64"/>
      </patternFill>
    </fill>
    <fill>
      <patternFill patternType="solid">
        <fgColor rgb="FFEA62BD"/>
        <bgColor indexed="64"/>
      </patternFill>
    </fill>
    <fill>
      <patternFill patternType="solid">
        <fgColor rgb="FF00CC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0" fillId="2" borderId="0" xfId="0" applyFill="1"/>
    <xf numFmtId="0" fontId="0" fillId="4" borderId="0" xfId="0" applyFill="1"/>
    <xf numFmtId="0" fontId="0" fillId="5" borderId="0" xfId="0" applyFill="1"/>
    <xf numFmtId="0" fontId="1" fillId="5" borderId="0" xfId="0" applyFont="1" applyFill="1"/>
    <xf numFmtId="0" fontId="0" fillId="3" borderId="0" xfId="0" applyFill="1"/>
    <xf numFmtId="0" fontId="0" fillId="6" borderId="0" xfId="0" applyFill="1"/>
    <xf numFmtId="0" fontId="0" fillId="7" borderId="0" xfId="0" applyFill="1"/>
    <xf numFmtId="0" fontId="0" fillId="0" borderId="0" xfId="0" applyAlignment="1"/>
    <xf numFmtId="0" fontId="1" fillId="0" borderId="0" xfId="0" applyFont="1" applyAlignment="1"/>
    <xf numFmtId="0" fontId="0" fillId="5" borderId="0" xfId="0" applyFill="1" applyAlignment="1"/>
    <xf numFmtId="0" fontId="1" fillId="5" borderId="0" xfId="0" applyFont="1" applyFill="1" applyAlignment="1"/>
    <xf numFmtId="0" fontId="1" fillId="6" borderId="0" xfId="0" applyFont="1" applyFill="1"/>
    <xf numFmtId="0" fontId="0" fillId="6" borderId="0" xfId="0" applyFill="1" applyAlignment="1"/>
    <xf numFmtId="0" fontId="1" fillId="6" borderId="0" xfId="0" applyFont="1" applyFill="1" applyAlignment="1"/>
    <xf numFmtId="0" fontId="0" fillId="8" borderId="0" xfId="0" applyFill="1"/>
    <xf numFmtId="0" fontId="1" fillId="8" borderId="0" xfId="0" applyFont="1" applyFill="1"/>
    <xf numFmtId="0" fontId="1" fillId="7" borderId="0" xfId="0" applyFont="1" applyFill="1"/>
    <xf numFmtId="0" fontId="1" fillId="4" borderId="0" xfId="0" applyFont="1" applyFill="1"/>
    <xf numFmtId="0" fontId="10" fillId="3" borderId="0" xfId="0" applyFont="1" applyFill="1"/>
    <xf numFmtId="0" fontId="8" fillId="7" borderId="0" xfId="0" applyFont="1" applyFill="1" applyAlignment="1">
      <alignment vertical="top" wrapText="1"/>
    </xf>
    <xf numFmtId="0" fontId="7" fillId="6" borderId="0" xfId="0" applyFont="1" applyFill="1" applyAlignment="1">
      <alignment vertical="top" wrapText="1"/>
    </xf>
    <xf numFmtId="0" fontId="8" fillId="6" borderId="0" xfId="0" applyFont="1" applyFill="1" applyAlignment="1">
      <alignment vertical="top" wrapText="1"/>
    </xf>
    <xf numFmtId="0" fontId="8" fillId="6" borderId="1" xfId="0" applyFont="1" applyFill="1" applyBorder="1" applyAlignment="1">
      <alignment vertical="top" wrapText="1"/>
    </xf>
    <xf numFmtId="0" fontId="8" fillId="4" borderId="0" xfId="0" applyFont="1" applyFill="1" applyAlignment="1">
      <alignment vertical="top" wrapText="1"/>
    </xf>
    <xf numFmtId="0" fontId="9" fillId="2" borderId="0" xfId="0" applyFont="1" applyFill="1" applyAlignment="1">
      <alignment vertical="top" wrapText="1"/>
    </xf>
    <xf numFmtId="0" fontId="11" fillId="0" borderId="0" xfId="0" applyFont="1" applyAlignment="1">
      <alignment vertical="top" wrapText="1"/>
    </xf>
    <xf numFmtId="0" fontId="11" fillId="4" borderId="0" xfId="0" applyFont="1" applyFill="1" applyAlignment="1">
      <alignment vertical="top" wrapText="1"/>
    </xf>
    <xf numFmtId="0" fontId="8" fillId="5" borderId="0" xfId="0" applyFont="1" applyFill="1" applyAlignment="1">
      <alignment vertical="top" wrapText="1"/>
    </xf>
    <xf numFmtId="0" fontId="8" fillId="6" borderId="0" xfId="0" applyFont="1" applyFill="1" applyAlignment="1">
      <alignment vertical="top"/>
    </xf>
    <xf numFmtId="0" fontId="8" fillId="8" borderId="0" xfId="0" applyFont="1" applyFill="1" applyAlignment="1">
      <alignment vertical="top" wrapText="1"/>
    </xf>
    <xf numFmtId="0" fontId="9" fillId="2" borderId="0" xfId="0" applyFont="1" applyFill="1" applyAlignment="1">
      <alignment wrapText="1"/>
    </xf>
    <xf numFmtId="0" fontId="9" fillId="9" borderId="0" xfId="0" applyFont="1" applyFill="1" applyAlignment="1">
      <alignment vertical="top" wrapText="1"/>
    </xf>
    <xf numFmtId="0" fontId="0" fillId="9" borderId="0" xfId="0" applyFill="1"/>
    <xf numFmtId="0" fontId="1" fillId="9" borderId="0" xfId="0" applyFont="1" applyFill="1"/>
    <xf numFmtId="0" fontId="14" fillId="3" borderId="0" xfId="0" applyFont="1" applyFill="1" applyAlignment="1">
      <alignment vertical="top" wrapText="1"/>
    </xf>
    <xf numFmtId="0" fontId="5" fillId="4" borderId="0" xfId="0" applyFont="1" applyFill="1" applyAlignment="1">
      <alignment vertical="top" wrapText="1"/>
    </xf>
    <xf numFmtId="0" fontId="10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Medium9"/>
  <colors>
    <mruColors>
      <color rgb="FF00CC00"/>
      <color rgb="FFC0F2C0"/>
      <color rgb="FFEA62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tabSelected="1" topLeftCell="E39" zoomScale="60" zoomScaleNormal="60" workbookViewId="0">
      <selection activeCell="H46" sqref="H46"/>
    </sheetView>
  </sheetViews>
  <sheetFormatPr defaultRowHeight="15" x14ac:dyDescent="0.25"/>
  <cols>
    <col min="1" max="1" width="97.7109375" customWidth="1"/>
    <col min="19" max="19" width="31.85546875" customWidth="1"/>
    <col min="20" max="20" width="27.85546875" style="2" customWidth="1"/>
    <col min="21" max="21" width="36.7109375" customWidth="1"/>
    <col min="22" max="22" width="36.7109375" hidden="1" customWidth="1"/>
    <col min="23" max="23" width="44.140625" customWidth="1"/>
    <col min="24" max="24" width="35.42578125" style="2" customWidth="1"/>
  </cols>
  <sheetData>
    <row r="1" spans="1:24" s="5" customFormat="1" ht="94.5" customHeight="1" x14ac:dyDescent="0.25">
      <c r="B1" s="5">
        <v>1</v>
      </c>
      <c r="C1" s="5">
        <v>2</v>
      </c>
      <c r="D1" s="5" t="s">
        <v>0</v>
      </c>
      <c r="E1" s="5">
        <v>4</v>
      </c>
      <c r="F1" s="5">
        <v>5</v>
      </c>
      <c r="G1" s="5" t="s">
        <v>1</v>
      </c>
      <c r="H1" s="5" t="s">
        <v>2</v>
      </c>
      <c r="I1" s="5" t="s">
        <v>3</v>
      </c>
      <c r="J1" s="5" t="s">
        <v>4</v>
      </c>
      <c r="K1" s="5" t="s">
        <v>20</v>
      </c>
      <c r="L1" s="5" t="s">
        <v>5</v>
      </c>
      <c r="M1" s="5" t="s">
        <v>6</v>
      </c>
      <c r="N1" s="5" t="s">
        <v>21</v>
      </c>
      <c r="O1" s="5" t="s">
        <v>10</v>
      </c>
      <c r="P1" s="5" t="s">
        <v>7</v>
      </c>
      <c r="Q1" s="5">
        <v>14</v>
      </c>
      <c r="R1" s="5" t="s">
        <v>14</v>
      </c>
      <c r="S1" s="6" t="s">
        <v>32</v>
      </c>
      <c r="T1" s="6" t="s">
        <v>31</v>
      </c>
      <c r="U1" s="6" t="s">
        <v>33</v>
      </c>
      <c r="W1" s="6" t="s">
        <v>30</v>
      </c>
      <c r="X1" s="6" t="s">
        <v>70</v>
      </c>
    </row>
    <row r="2" spans="1:24" s="1" customFormat="1" ht="26.25" x14ac:dyDescent="0.4">
      <c r="A2" s="44" t="s">
        <v>15</v>
      </c>
    </row>
    <row r="3" spans="1:24" s="1" customFormat="1" ht="23.25" x14ac:dyDescent="0.35">
      <c r="A3" s="45" t="s">
        <v>16</v>
      </c>
    </row>
    <row r="4" spans="1:24" s="1" customFormat="1" ht="23.25" x14ac:dyDescent="0.35">
      <c r="A4" s="45" t="s">
        <v>22</v>
      </c>
    </row>
    <row r="5" spans="1:24" s="1" customFormat="1" ht="23.25" x14ac:dyDescent="0.35">
      <c r="A5" s="45" t="s">
        <v>23</v>
      </c>
    </row>
    <row r="6" spans="1:24" s="1" customFormat="1" ht="23.25" x14ac:dyDescent="0.35">
      <c r="A6" s="45" t="s">
        <v>24</v>
      </c>
    </row>
    <row r="7" spans="1:24" s="1" customFormat="1" ht="23.25" x14ac:dyDescent="0.35">
      <c r="A7" s="45" t="s">
        <v>25</v>
      </c>
    </row>
    <row r="8" spans="1:24" s="1" customFormat="1" ht="23.25" x14ac:dyDescent="0.35">
      <c r="A8" s="45" t="s">
        <v>26</v>
      </c>
    </row>
    <row r="9" spans="1:24" s="1" customFormat="1" ht="23.25" x14ac:dyDescent="0.35">
      <c r="A9" s="45" t="s">
        <v>27</v>
      </c>
    </row>
    <row r="10" spans="1:24" s="1" customFormat="1" ht="54" customHeight="1" x14ac:dyDescent="0.25">
      <c r="A10" s="46" t="s">
        <v>19</v>
      </c>
    </row>
    <row r="11" spans="1:24" s="12" customFormat="1" ht="26.25" x14ac:dyDescent="0.4">
      <c r="A11" s="26" t="s">
        <v>8</v>
      </c>
      <c r="T11" s="4"/>
      <c r="X11" s="4"/>
    </row>
    <row r="12" spans="1:24" ht="42" x14ac:dyDescent="0.25">
      <c r="A12" s="27" t="s">
        <v>34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24" t="e">
        <f t="shared" ref="T12:T19" si="0">AVERAGE(B12:R12)</f>
        <v>#DIV/0!</v>
      </c>
    </row>
    <row r="13" spans="1:24" ht="42" x14ac:dyDescent="0.25">
      <c r="A13" s="27" t="s">
        <v>35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24" t="e">
        <f t="shared" si="0"/>
        <v>#DIV/0!</v>
      </c>
    </row>
    <row r="14" spans="1:24" ht="24" customHeight="1" x14ac:dyDescent="0.25">
      <c r="A14" s="27" t="s">
        <v>36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24" t="e">
        <f t="shared" si="0"/>
        <v>#DIV/0!</v>
      </c>
    </row>
    <row r="15" spans="1:24" ht="48" customHeight="1" x14ac:dyDescent="0.25">
      <c r="A15" s="28" t="s">
        <v>37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9" t="e">
        <f t="shared" si="0"/>
        <v>#DIV/0!</v>
      </c>
    </row>
    <row r="16" spans="1:24" ht="42.75" thickBot="1" x14ac:dyDescent="0.3">
      <c r="A16" s="29" t="s">
        <v>38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9" t="e">
        <f t="shared" si="0"/>
        <v>#DIV/0!</v>
      </c>
    </row>
    <row r="17" spans="1:24" ht="45" customHeight="1" thickBot="1" x14ac:dyDescent="0.3">
      <c r="A17" s="30" t="s">
        <v>39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9" t="e">
        <f t="shared" si="0"/>
        <v>#DIV/0!</v>
      </c>
    </row>
    <row r="18" spans="1:24" ht="21" customHeight="1" x14ac:dyDescent="0.25">
      <c r="A18" s="31" t="s">
        <v>40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25" t="e">
        <f t="shared" si="0"/>
        <v>#DIV/0!</v>
      </c>
    </row>
    <row r="19" spans="1:24" ht="42" x14ac:dyDescent="0.25">
      <c r="A19" s="31" t="s">
        <v>28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25" t="e">
        <f t="shared" si="0"/>
        <v>#DIV/0!</v>
      </c>
    </row>
    <row r="20" spans="1:24" s="8" customFormat="1" ht="48.75" customHeight="1" x14ac:dyDescent="0.25">
      <c r="A20" s="32" t="s">
        <v>41</v>
      </c>
      <c r="B20" s="7">
        <f>SUM(B12:B19)</f>
        <v>0</v>
      </c>
      <c r="C20" s="7">
        <f t="shared" ref="C20:O20" si="1">SUM(C12:C19)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  <c r="I20" s="7">
        <f t="shared" si="1"/>
        <v>0</v>
      </c>
      <c r="J20" s="7">
        <f t="shared" si="1"/>
        <v>0</v>
      </c>
      <c r="K20" s="7">
        <f>SUM(K12:K19)</f>
        <v>0</v>
      </c>
      <c r="L20" s="7">
        <f t="shared" si="1"/>
        <v>0</v>
      </c>
      <c r="M20" s="7">
        <f t="shared" si="1"/>
        <v>0</v>
      </c>
      <c r="N20" s="7">
        <f>SUM(N12:N19)</f>
        <v>0</v>
      </c>
      <c r="O20" s="7">
        <f t="shared" si="1"/>
        <v>0</v>
      </c>
      <c r="P20" s="7">
        <f>SUM(P12:P19)</f>
        <v>0</v>
      </c>
      <c r="Q20" s="7">
        <f>SUM(Q12:Q19)</f>
        <v>0</v>
      </c>
      <c r="R20" s="7">
        <f>SUM(R12:R19)</f>
        <v>0</v>
      </c>
      <c r="S20" s="7"/>
      <c r="T20" s="3"/>
      <c r="U20" s="7">
        <f>AVERAGE(B20:R20)</f>
        <v>0</v>
      </c>
      <c r="V20" s="7">
        <f>SUM(U20,5)</f>
        <v>5</v>
      </c>
      <c r="W20" s="7">
        <f>PRODUCT(V20,10)</f>
        <v>50</v>
      </c>
      <c r="X20" s="3"/>
    </row>
    <row r="21" spans="1:24" s="12" customFormat="1" ht="26.25" x14ac:dyDescent="0.4">
      <c r="A21" s="26" t="s">
        <v>9</v>
      </c>
      <c r="T21" s="4"/>
      <c r="X21" s="4"/>
    </row>
    <row r="22" spans="1:24" ht="21" x14ac:dyDescent="0.25">
      <c r="A22" s="33" t="s">
        <v>12</v>
      </c>
    </row>
    <row r="23" spans="1:24" ht="21" x14ac:dyDescent="0.25">
      <c r="A23" s="33" t="s">
        <v>13</v>
      </c>
    </row>
    <row r="24" spans="1:24" ht="30" customHeight="1" x14ac:dyDescent="0.25">
      <c r="A24" s="34" t="s">
        <v>42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25" t="e">
        <f>AVERAGE(B24:R24)</f>
        <v>#DIV/0!</v>
      </c>
    </row>
    <row r="25" spans="1:24" ht="45" customHeight="1" x14ac:dyDescent="0.25">
      <c r="A25" s="31" t="s">
        <v>43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25" t="e">
        <f>AVERAGE(B25:R25)</f>
        <v>#DIV/0!</v>
      </c>
    </row>
    <row r="26" spans="1:24" ht="30" customHeight="1" x14ac:dyDescent="0.25">
      <c r="A26" s="31" t="s">
        <v>44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25" t="e">
        <f>AVERAGE(B26:R26)</f>
        <v>#DIV/0!</v>
      </c>
    </row>
    <row r="27" spans="1:24" ht="34.5" customHeight="1" x14ac:dyDescent="0.25">
      <c r="A27" s="31" t="s">
        <v>45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25" t="e">
        <f>AVERAGE(B27:R27)</f>
        <v>#DIV/0!</v>
      </c>
    </row>
    <row r="28" spans="1:24" ht="51" customHeight="1" x14ac:dyDescent="0.25">
      <c r="A28" s="31" t="s">
        <v>46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25" t="e">
        <f>AVERAGE(B28:R28)</f>
        <v>#DIV/0!</v>
      </c>
    </row>
    <row r="29" spans="1:24" s="8" customFormat="1" ht="99" customHeight="1" x14ac:dyDescent="0.25">
      <c r="A29" s="32" t="s">
        <v>47</v>
      </c>
      <c r="B29" s="8" t="e">
        <f t="shared" ref="B29:J29" si="2">AVERAGE(B24:B28)</f>
        <v>#DIV/0!</v>
      </c>
      <c r="C29" s="8" t="e">
        <f t="shared" si="2"/>
        <v>#DIV/0!</v>
      </c>
      <c r="D29" s="8" t="e">
        <f t="shared" si="2"/>
        <v>#DIV/0!</v>
      </c>
      <c r="E29" s="8" t="e">
        <f t="shared" si="2"/>
        <v>#DIV/0!</v>
      </c>
      <c r="F29" s="8" t="e">
        <f t="shared" si="2"/>
        <v>#DIV/0!</v>
      </c>
      <c r="G29" s="8" t="e">
        <f t="shared" si="2"/>
        <v>#DIV/0!</v>
      </c>
      <c r="H29" s="8" t="e">
        <f t="shared" si="2"/>
        <v>#DIV/0!</v>
      </c>
      <c r="I29" s="8" t="e">
        <f t="shared" si="2"/>
        <v>#DIV/0!</v>
      </c>
      <c r="J29" s="8" t="e">
        <f t="shared" si="2"/>
        <v>#DIV/0!</v>
      </c>
      <c r="K29" s="8" t="e">
        <f>AVERAGE(K24:K28)</f>
        <v>#DIV/0!</v>
      </c>
      <c r="L29" s="8" t="e">
        <f t="shared" ref="L29:R29" si="3">AVERAGE(L24:L28)</f>
        <v>#DIV/0!</v>
      </c>
      <c r="M29" s="8" t="e">
        <f t="shared" si="3"/>
        <v>#DIV/0!</v>
      </c>
      <c r="N29" s="8" t="e">
        <f>AVERAGE(N24:N28)</f>
        <v>#DIV/0!</v>
      </c>
      <c r="O29" s="8" t="e">
        <f t="shared" si="3"/>
        <v>#DIV/0!</v>
      </c>
      <c r="P29" s="8" t="e">
        <f t="shared" si="3"/>
        <v>#DIV/0!</v>
      </c>
      <c r="Q29" s="8" t="e">
        <f t="shared" si="3"/>
        <v>#DIV/0!</v>
      </c>
      <c r="R29" s="8" t="e">
        <f t="shared" si="3"/>
        <v>#DIV/0!</v>
      </c>
      <c r="T29" s="3"/>
      <c r="U29" s="8" t="e">
        <f>AVERAGE(B29:R29)</f>
        <v>#DIV/0!</v>
      </c>
      <c r="V29" s="3" t="e">
        <f>SUM(U29,1)</f>
        <v>#DIV/0!</v>
      </c>
      <c r="W29" s="3" t="e">
        <f>PRODUCT(V29,50)</f>
        <v>#DIV/0!</v>
      </c>
      <c r="X29" s="3"/>
    </row>
    <row r="30" spans="1:24" s="12" customFormat="1" ht="26.25" x14ac:dyDescent="0.4">
      <c r="A30" s="26" t="s">
        <v>17</v>
      </c>
      <c r="T30" s="4"/>
      <c r="X30" s="4"/>
    </row>
    <row r="31" spans="1:24" ht="42" x14ac:dyDescent="0.25">
      <c r="A31" s="35" t="s">
        <v>48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1"/>
    </row>
    <row r="32" spans="1:24" ht="42" x14ac:dyDescent="0.25">
      <c r="A32" s="35" t="s">
        <v>49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1"/>
    </row>
    <row r="33" spans="1:24" ht="42" x14ac:dyDescent="0.25">
      <c r="A33" s="35" t="s">
        <v>50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1"/>
    </row>
    <row r="34" spans="1:24" ht="42" x14ac:dyDescent="0.25">
      <c r="A34" s="35" t="s">
        <v>51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1"/>
    </row>
    <row r="35" spans="1:24" ht="42" x14ac:dyDescent="0.25">
      <c r="A35" s="35" t="s">
        <v>52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1"/>
    </row>
    <row r="36" spans="1:24" ht="42" x14ac:dyDescent="0.25">
      <c r="A36" s="35" t="s">
        <v>53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1"/>
    </row>
    <row r="37" spans="1:24" ht="42" x14ac:dyDescent="0.25">
      <c r="A37" s="35" t="s">
        <v>54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1"/>
    </row>
    <row r="38" spans="1:24" ht="42" x14ac:dyDescent="0.25">
      <c r="A38" s="35" t="s">
        <v>55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1"/>
    </row>
    <row r="39" spans="1:24" ht="42" x14ac:dyDescent="0.25">
      <c r="A39" s="35" t="s">
        <v>56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1"/>
    </row>
    <row r="40" spans="1:24" s="15" customFormat="1" ht="21" customHeight="1" x14ac:dyDescent="0.25">
      <c r="A40" s="35" t="s">
        <v>57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8"/>
      <c r="X40" s="16"/>
    </row>
    <row r="41" spans="1:24" ht="42" x14ac:dyDescent="0.25">
      <c r="A41" s="29" t="s">
        <v>58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9"/>
      <c r="W41" s="2"/>
    </row>
    <row r="42" spans="1:24" ht="42" x14ac:dyDescent="0.25">
      <c r="A42" s="29" t="s">
        <v>59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9"/>
    </row>
    <row r="43" spans="1:24" s="15" customFormat="1" ht="21" x14ac:dyDescent="0.25">
      <c r="A43" s="36" t="s">
        <v>60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1"/>
      <c r="X43" s="16"/>
    </row>
    <row r="44" spans="1:24" ht="42" x14ac:dyDescent="0.25">
      <c r="A44" s="29" t="s">
        <v>61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9"/>
    </row>
    <row r="45" spans="1:24" ht="42" x14ac:dyDescent="0.25">
      <c r="A45" s="29" t="s">
        <v>62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9"/>
      <c r="W45" s="2"/>
    </row>
    <row r="46" spans="1:24" s="40" customFormat="1" ht="34.5" customHeight="1" x14ac:dyDescent="0.25">
      <c r="A46" s="39" t="s">
        <v>63</v>
      </c>
      <c r="B46" s="40">
        <f t="shared" ref="B46:R46" si="4">SUM(B31:B45)</f>
        <v>0</v>
      </c>
      <c r="C46" s="40">
        <f t="shared" si="4"/>
        <v>0</v>
      </c>
      <c r="D46" s="40">
        <f t="shared" si="4"/>
        <v>0</v>
      </c>
      <c r="E46" s="40">
        <f t="shared" si="4"/>
        <v>0</v>
      </c>
      <c r="F46" s="40">
        <f t="shared" si="4"/>
        <v>0</v>
      </c>
      <c r="G46" s="40">
        <f t="shared" si="4"/>
        <v>0</v>
      </c>
      <c r="H46" s="40">
        <f t="shared" si="4"/>
        <v>0</v>
      </c>
      <c r="I46" s="40">
        <f t="shared" si="4"/>
        <v>0</v>
      </c>
      <c r="J46" s="40">
        <f t="shared" si="4"/>
        <v>0</v>
      </c>
      <c r="K46" s="40">
        <f t="shared" si="4"/>
        <v>0</v>
      </c>
      <c r="L46" s="40">
        <f t="shared" si="4"/>
        <v>0</v>
      </c>
      <c r="M46" s="40">
        <f t="shared" si="4"/>
        <v>0</v>
      </c>
      <c r="N46" s="40">
        <f t="shared" si="4"/>
        <v>0</v>
      </c>
      <c r="O46" s="40">
        <f t="shared" si="4"/>
        <v>0</v>
      </c>
      <c r="P46" s="40">
        <f t="shared" si="4"/>
        <v>0</v>
      </c>
      <c r="Q46" s="40">
        <f t="shared" si="4"/>
        <v>0</v>
      </c>
      <c r="R46" s="40">
        <f t="shared" si="4"/>
        <v>0</v>
      </c>
      <c r="T46" s="41"/>
      <c r="U46" s="41">
        <f>AVERAGE(B46:R46)</f>
        <v>0</v>
      </c>
      <c r="V46" s="41">
        <f>SUM(U46,10)</f>
        <v>10</v>
      </c>
      <c r="W46" s="41">
        <f>PRODUCT(V46,6.66666666666666)</f>
        <v>66.6666666666666</v>
      </c>
      <c r="X46" s="41" t="s">
        <v>71</v>
      </c>
    </row>
    <row r="47" spans="1:24" ht="42" customHeight="1" x14ac:dyDescent="0.25">
      <c r="A47" s="37" t="s">
        <v>64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3"/>
      <c r="W47" s="2"/>
    </row>
    <row r="48" spans="1:24" ht="42" x14ac:dyDescent="0.25">
      <c r="A48" s="37" t="s">
        <v>65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3"/>
    </row>
    <row r="49" spans="1:24" ht="44.25" customHeight="1" x14ac:dyDescent="0.25">
      <c r="A49" s="37" t="s">
        <v>66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3"/>
    </row>
    <row r="50" spans="1:24" ht="42" x14ac:dyDescent="0.25">
      <c r="A50" s="37" t="s">
        <v>29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3"/>
    </row>
    <row r="51" spans="1:24" ht="69.75" customHeight="1" x14ac:dyDescent="0.25">
      <c r="A51" s="37" t="s">
        <v>67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3"/>
    </row>
    <row r="52" spans="1:24" s="40" customFormat="1" ht="31.5" customHeight="1" x14ac:dyDescent="0.25">
      <c r="A52" s="39" t="s">
        <v>18</v>
      </c>
      <c r="B52" s="40">
        <f t="shared" ref="B52:R52" si="5">SUM(B47:B51)</f>
        <v>0</v>
      </c>
      <c r="C52" s="40">
        <f t="shared" si="5"/>
        <v>0</v>
      </c>
      <c r="D52" s="40">
        <f t="shared" si="5"/>
        <v>0</v>
      </c>
      <c r="E52" s="40">
        <f t="shared" si="5"/>
        <v>0</v>
      </c>
      <c r="F52" s="40">
        <f t="shared" si="5"/>
        <v>0</v>
      </c>
      <c r="G52" s="40">
        <f t="shared" si="5"/>
        <v>0</v>
      </c>
      <c r="H52" s="40">
        <f t="shared" si="5"/>
        <v>0</v>
      </c>
      <c r="I52" s="40">
        <f t="shared" si="5"/>
        <v>0</v>
      </c>
      <c r="J52" s="40">
        <f t="shared" si="5"/>
        <v>0</v>
      </c>
      <c r="K52" s="40">
        <f t="shared" si="5"/>
        <v>0</v>
      </c>
      <c r="L52" s="40">
        <f t="shared" si="5"/>
        <v>0</v>
      </c>
      <c r="M52" s="40">
        <f t="shared" si="5"/>
        <v>0</v>
      </c>
      <c r="N52" s="40">
        <f t="shared" si="5"/>
        <v>0</v>
      </c>
      <c r="O52" s="40">
        <f t="shared" si="5"/>
        <v>0</v>
      </c>
      <c r="P52" s="40">
        <f t="shared" si="5"/>
        <v>0</v>
      </c>
      <c r="Q52" s="40">
        <f t="shared" si="5"/>
        <v>0</v>
      </c>
      <c r="R52" s="40">
        <f t="shared" si="5"/>
        <v>0</v>
      </c>
      <c r="T52" s="41"/>
      <c r="U52" s="41">
        <f>AVERAGE(B52:R52)</f>
        <v>0</v>
      </c>
      <c r="V52" s="41"/>
      <c r="W52" s="41">
        <f>PRODUCT(U52,20)</f>
        <v>0</v>
      </c>
      <c r="X52" s="41"/>
    </row>
    <row r="53" spans="1:24" s="8" customFormat="1" ht="48" customHeight="1" x14ac:dyDescent="0.35">
      <c r="A53" s="38" t="s">
        <v>69</v>
      </c>
      <c r="B53" s="8">
        <f t="shared" ref="B53:R53" si="6">SUM(B46,B52)</f>
        <v>0</v>
      </c>
      <c r="C53" s="8">
        <f t="shared" si="6"/>
        <v>0</v>
      </c>
      <c r="D53" s="8">
        <f t="shared" si="6"/>
        <v>0</v>
      </c>
      <c r="E53" s="8">
        <f t="shared" si="6"/>
        <v>0</v>
      </c>
      <c r="F53" s="8">
        <f t="shared" si="6"/>
        <v>0</v>
      </c>
      <c r="G53" s="8">
        <f t="shared" si="6"/>
        <v>0</v>
      </c>
      <c r="H53" s="8">
        <f t="shared" si="6"/>
        <v>0</v>
      </c>
      <c r="I53" s="8">
        <f t="shared" si="6"/>
        <v>0</v>
      </c>
      <c r="J53" s="8">
        <f t="shared" si="6"/>
        <v>0</v>
      </c>
      <c r="K53" s="8">
        <f t="shared" si="6"/>
        <v>0</v>
      </c>
      <c r="L53" s="8">
        <f t="shared" si="6"/>
        <v>0</v>
      </c>
      <c r="M53" s="8">
        <f t="shared" si="6"/>
        <v>0</v>
      </c>
      <c r="N53" s="8">
        <f t="shared" si="6"/>
        <v>0</v>
      </c>
      <c r="O53" s="8">
        <f t="shared" si="6"/>
        <v>0</v>
      </c>
      <c r="P53" s="8">
        <f t="shared" si="6"/>
        <v>0</v>
      </c>
      <c r="Q53" s="8">
        <f t="shared" si="6"/>
        <v>0</v>
      </c>
      <c r="R53" s="8">
        <f t="shared" si="6"/>
        <v>0</v>
      </c>
      <c r="T53" s="3"/>
      <c r="U53" s="3">
        <f>AVERAGE(B53:R53)</f>
        <v>0</v>
      </c>
      <c r="V53" s="3">
        <f>SUM(U53,10)</f>
        <v>10</v>
      </c>
      <c r="W53" s="3">
        <f>PRODUCT(V53,5)</f>
        <v>50</v>
      </c>
      <c r="X53" s="3"/>
    </row>
    <row r="54" spans="1:24" s="12" customFormat="1" ht="26.25" x14ac:dyDescent="0.25">
      <c r="A54" s="42" t="s">
        <v>11</v>
      </c>
      <c r="T54" s="4"/>
      <c r="X54" s="4"/>
    </row>
    <row r="55" spans="1:24" ht="23.25" customHeight="1" x14ac:dyDescent="0.25">
      <c r="A55" s="43" t="s">
        <v>68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25"/>
      <c r="U55" s="25" t="e">
        <f>AVERAGE(B55:R55)</f>
        <v>#DIV/0!</v>
      </c>
      <c r="V55" s="25" t="e">
        <f>SUM(U55,1)</f>
        <v>#DIV/0!</v>
      </c>
      <c r="W55" s="25" t="e">
        <f>PRODUCT(V55,50)</f>
        <v>#DIV/0!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2016-05-28T14:48:47Z</dcterms:modified>
</cp:coreProperties>
</file>